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65" windowWidth="14805" windowHeight="7950"/>
  </bookViews>
  <sheets>
    <sheet name="ИОГВ" sheetId="1" r:id="rId1"/>
  </sheets>
  <definedNames>
    <definedName name="_xlnm.Print_Titles" localSheetId="0">ИОГВ!$19:$19</definedName>
  </definedNames>
  <calcPr calcId="145621"/>
</workbook>
</file>

<file path=xl/calcChain.xml><?xml version="1.0" encoding="utf-8"?>
<calcChain xmlns="http://schemas.openxmlformats.org/spreadsheetml/2006/main">
  <c r="O53" i="1" l="1"/>
  <c r="Q13" i="1" l="1"/>
  <c r="E45" i="1" l="1"/>
  <c r="F25" i="1"/>
  <c r="F44" i="1" s="1"/>
  <c r="F46" i="1" s="1"/>
  <c r="G25" i="1"/>
  <c r="G44" i="1" s="1"/>
  <c r="G46" i="1" s="1"/>
  <c r="H25" i="1"/>
  <c r="H44" i="1" s="1"/>
  <c r="H46" i="1" s="1"/>
  <c r="I25" i="1"/>
  <c r="I44" i="1" s="1"/>
  <c r="I46" i="1" s="1"/>
  <c r="J25" i="1"/>
  <c r="J44" i="1" s="1"/>
  <c r="J46" i="1" s="1"/>
  <c r="K25" i="1"/>
  <c r="K44" i="1" s="1"/>
  <c r="K46" i="1" s="1"/>
  <c r="L25" i="1"/>
  <c r="L44" i="1" s="1"/>
  <c r="L46" i="1" s="1"/>
  <c r="M25" i="1"/>
  <c r="M44" i="1" s="1"/>
  <c r="M46" i="1" s="1"/>
  <c r="N25" i="1"/>
  <c r="N44" i="1" s="1"/>
  <c r="N46" i="1" s="1"/>
  <c r="O25" i="1"/>
  <c r="O44" i="1" s="1"/>
  <c r="O46" i="1" s="1"/>
  <c r="P25" i="1"/>
  <c r="P44" i="1" s="1"/>
  <c r="P46" i="1" s="1"/>
  <c r="Q25" i="1"/>
  <c r="Q44" i="1" s="1"/>
  <c r="Q46" i="1" s="1"/>
  <c r="R25" i="1"/>
  <c r="R44" i="1" s="1"/>
  <c r="R46" i="1" s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1" i="1"/>
  <c r="E25" i="1" l="1"/>
  <c r="E44" i="1" s="1"/>
  <c r="E46" i="1" s="1"/>
</calcChain>
</file>

<file path=xl/sharedStrings.xml><?xml version="1.0" encoding="utf-8"?>
<sst xmlns="http://schemas.openxmlformats.org/spreadsheetml/2006/main" count="96" uniqueCount="88">
  <si>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</si>
  <si>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</si>
  <si>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</si>
  <si>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</si>
  <si>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</si>
  <si>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</si>
  <si>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</si>
  <si>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</si>
  <si>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</si>
  <si>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</si>
  <si>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</si>
  <si>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</si>
  <si>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</si>
  <si>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</si>
  <si>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</si>
  <si>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</si>
  <si>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</si>
  <si>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</si>
  <si>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</si>
  <si>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</si>
  <si>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</si>
  <si>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</si>
  <si>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</si>
  <si>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</si>
  <si>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</si>
  <si>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</si>
  <si>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</si>
  <si>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</si>
  <si>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</si>
  <si>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</si>
  <si>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</si>
  <si>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</si>
  <si>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</si>
  <si>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</si>
  <si>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</si>
  <si>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</si>
  <si>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</si>
  <si>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</si>
  <si>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</si>
  <si>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</si>
  <si>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Классификация поступивших вопросов по предмету ведения, ед.</t>
  </si>
  <si>
    <t>за</t>
  </si>
  <si>
    <t>о количестве обращений граждан и содержащихся в них вопросов,</t>
  </si>
  <si>
    <t>Тематика вопросов</t>
  </si>
  <si>
    <t>Количество вопросов, находящихся на рассмотрении, ед.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</si>
  <si>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</si>
  <si>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</si>
  <si>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</si>
  <si>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</si>
  <si>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</si>
  <si>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</si>
  <si>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</si>
  <si>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</si>
  <si>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+</t>
  </si>
  <si>
    <t>=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</si>
  <si>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</si>
  <si>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</si>
  <si>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</si>
  <si>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</si>
  <si>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</si>
  <si>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</si>
  <si>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</si>
  <si>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</si>
  <si>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</si>
  <si>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</si>
  <si>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</si>
  <si>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</si>
  <si>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</si>
  <si>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</si>
  <si>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(наименование исполнительного органа государственной власти Кемеровской области)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</si>
  <si>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 xml:space="preserve">, а также </t>
    </r>
    <r>
      <rPr>
        <b/>
        <u/>
        <sz val="11"/>
        <color theme="1"/>
        <rFont val="Times New Roman"/>
        <family val="1"/>
        <charset val="204"/>
      </rPr>
      <t>из иных органов и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</si>
  <si>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управления по работе с обращениями граждан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</si>
  <si>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</si>
  <si>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 xml:space="preserve">поступивших в </t>
  </si>
  <si>
    <t>Поступило на рассмотрение в исполнительный орган государственной власти Кемеровской области от граждан, а также из иных органов и организаций</t>
  </si>
  <si>
    <t>Результаты рассмотрения вопросов (с учетом вопросов, находящихся на рассмотрении на конец  І полугодия), ед.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</si>
  <si>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</si>
  <si>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руководителем исполнительного органа государственной власти Кемеровской области,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</si>
  <si>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</si>
  <si>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</si>
  <si>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руководителем исполнительного органа государственной власти Кемеровской области, ед.</t>
    </r>
  </si>
  <si>
    <t>Инспекцию государственного строительного надзора Кемеровской области</t>
  </si>
  <si>
    <t>1 полугодие 2016 года</t>
  </si>
  <si>
    <t xml:space="preserve">Заместитель начальника  </t>
  </si>
  <si>
    <t>инспекции государственного строительного надзора Кемеровской области</t>
  </si>
  <si>
    <t>Е.М. Дудаков</t>
  </si>
  <si>
    <t>Исполнитель: Хмелева О.Г</t>
  </si>
  <si>
    <t>Тел. 34-85-52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</si>
</sst>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0" fontId="0" fillId="0" borderId="0" xfId="0" applyAlignment="1" applyProtection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0" fillId="0" borderId="0" xfId="0" applyFill="1" applyProtection="1"/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3" fontId="3" fillId="0" borderId="48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top" wrapText="1"/>
    </xf>
    <xf numFmtId="0" fontId="6" fillId="0" borderId="27" xfId="0" applyFont="1" applyBorder="1" applyAlignment="1" applyProtection="1">
      <alignment horizontal="left" vertical="top" wrapText="1"/>
    </xf>
    <xf numFmtId="0" fontId="0" fillId="0" borderId="28" xfId="0" applyBorder="1" applyAlignment="1" applyProtection="1">
      <alignment vertical="top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47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2" fillId="0" borderId="47" xfId="0" applyFont="1" applyBorder="1" applyAlignment="1" applyProtection="1">
      <alignment horizontal="left" vertical="top" wrapText="1"/>
    </xf>
    <xf numFmtId="0" fontId="3" fillId="0" borderId="31" xfId="0" applyFont="1" applyBorder="1" applyAlignment="1" applyProtection="1">
      <alignment horizontal="center" vertical="center" textRotation="90" wrapText="1"/>
    </xf>
    <xf numFmtId="0" fontId="3" fillId="0" borderId="62" xfId="0" applyFont="1" applyBorder="1" applyAlignment="1" applyProtection="1">
      <alignment horizontal="center" vertical="center" textRotation="90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textRotation="90" wrapText="1"/>
    </xf>
    <xf numFmtId="0" fontId="3" fillId="0" borderId="49" xfId="0" applyFont="1" applyBorder="1" applyAlignment="1" applyProtection="1">
      <alignment horizontal="center" vertical="center" textRotation="90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textRotation="90" wrapText="1"/>
    </xf>
    <xf numFmtId="0" fontId="3" fillId="0" borderId="63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12" fillId="0" borderId="21" xfId="1" applyFont="1" applyBorder="1" applyAlignment="1" applyProtection="1">
      <alignment horizontal="center" vertical="center" wrapText="1"/>
    </xf>
    <xf numFmtId="43" fontId="12" fillId="0" borderId="22" xfId="1" applyFont="1" applyBorder="1" applyAlignment="1" applyProtection="1">
      <alignment horizontal="center" vertical="center" wrapText="1"/>
    </xf>
    <xf numFmtId="43" fontId="12" fillId="0" borderId="23" xfId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45" xfId="0" applyFont="1" applyBorder="1" applyAlignment="1" applyProtection="1">
      <alignment horizontal="center" vertical="center" wrapText="1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52"/>
  <sheetViews>
    <sheetView tabSelected="1" topLeftCell="A10" zoomScale="85" zoomScaleNormal="85" workbookViewId="0">
      <selection activeCell="R36" sqref="R36"/>
    </sheetView>
  </sheetViews>
  <sheetFormatPr defaultRowHeight="15" x14ac:dyDescent="0.25"/>
  <cols>
    <col min="1" max="1" width="3.5703125" customWidth="1"/>
    <col min="2" max="2" width="8.7109375" customWidth="1"/>
    <col min="3" max="3" width="9.140625" customWidth="1"/>
    <col min="4" max="4" width="13" customWidth="1"/>
    <col min="6" max="6" width="10.7109375" customWidth="1"/>
    <col min="7" max="7" width="11.42578125" customWidth="1"/>
    <col min="8" max="8" width="11.85546875" customWidth="1"/>
    <col min="9" max="9" width="8.85546875" customWidth="1"/>
    <col min="10" max="10" width="12" customWidth="1"/>
    <col min="11" max="11" width="9.5703125" customWidth="1"/>
    <col min="12" max="12" width="11.5703125" customWidth="1"/>
    <col min="13" max="13" width="12.140625" customWidth="1"/>
    <col min="14" max="14" width="11.5703125" customWidth="1"/>
    <col min="18" max="18" width="11.7109375" customWidth="1"/>
    <col min="19" max="19" width="8" customWidth="1"/>
    <col min="20" max="20" width="10" customWidth="1"/>
    <col min="21" max="21" width="10.140625" customWidth="1"/>
    <col min="22" max="22" width="2" customWidth="1"/>
  </cols>
  <sheetData>
    <row r="1" spans="1:25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21" t="s">
        <v>35</v>
      </c>
      <c r="P1" s="121"/>
      <c r="Q1" s="121"/>
      <c r="R1" s="121"/>
      <c r="S1" s="121"/>
      <c r="T1" s="121"/>
    </row>
    <row r="2" spans="1:25" ht="15.7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1" t="s">
        <v>36</v>
      </c>
      <c r="P2" s="121"/>
      <c r="Q2" s="121"/>
      <c r="R2" s="121"/>
      <c r="S2" s="121"/>
      <c r="T2" s="121"/>
    </row>
    <row r="3" spans="1:25" ht="15.7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21" t="s">
        <v>37</v>
      </c>
      <c r="P3" s="121"/>
      <c r="Q3" s="121"/>
      <c r="R3" s="121"/>
      <c r="S3" s="121"/>
      <c r="T3" s="121"/>
    </row>
    <row r="4" spans="1:25" ht="22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22" t="s">
        <v>38</v>
      </c>
      <c r="P4" s="122"/>
      <c r="Q4" s="122"/>
      <c r="R4" s="122"/>
      <c r="S4" s="122"/>
      <c r="T4" s="122"/>
    </row>
    <row r="5" spans="1:25" ht="9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5" ht="9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5" ht="18" customHeight="1" x14ac:dyDescent="0.25">
      <c r="A7" s="43"/>
      <c r="B7" s="124" t="s">
        <v>39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43"/>
      <c r="T7" s="43"/>
    </row>
    <row r="8" spans="1:25" x14ac:dyDescent="0.25">
      <c r="A8" s="43"/>
      <c r="B8" s="124" t="s">
        <v>42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43"/>
      <c r="T8" s="43"/>
    </row>
    <row r="9" spans="1:25" x14ac:dyDescent="0.25">
      <c r="A9" s="43"/>
      <c r="B9" s="113" t="s">
        <v>73</v>
      </c>
      <c r="C9" s="113"/>
      <c r="D9" s="113"/>
      <c r="E9" s="113"/>
      <c r="F9" s="123" t="s">
        <v>81</v>
      </c>
      <c r="G9" s="123"/>
      <c r="H9" s="123"/>
      <c r="I9" s="123"/>
      <c r="J9" s="123"/>
      <c r="K9" s="123"/>
      <c r="L9" s="123"/>
      <c r="M9" s="123"/>
      <c r="N9" s="44" t="s">
        <v>41</v>
      </c>
      <c r="O9" s="123" t="s">
        <v>82</v>
      </c>
      <c r="P9" s="123"/>
      <c r="Q9" s="123"/>
      <c r="R9" s="45"/>
      <c r="S9" s="46" t="s">
        <v>46</v>
      </c>
      <c r="T9" s="43"/>
    </row>
    <row r="10" spans="1:25" ht="28.5" customHeight="1" x14ac:dyDescent="0.25">
      <c r="A10" s="43"/>
      <c r="B10" s="43"/>
      <c r="C10" s="43"/>
      <c r="D10" s="43"/>
      <c r="E10" s="47"/>
      <c r="F10" s="96" t="s">
        <v>69</v>
      </c>
      <c r="G10" s="96"/>
      <c r="H10" s="96"/>
      <c r="I10" s="96"/>
      <c r="J10" s="96"/>
      <c r="K10" s="96"/>
      <c r="L10" s="96"/>
      <c r="M10" s="96"/>
      <c r="N10" s="48"/>
      <c r="O10" s="95" t="s">
        <v>68</v>
      </c>
      <c r="P10" s="95"/>
      <c r="Q10" s="95"/>
      <c r="R10" s="49"/>
      <c r="S10" s="50"/>
      <c r="T10" s="50"/>
      <c r="U10" s="1"/>
      <c r="V10" s="1"/>
      <c r="W10" s="1"/>
      <c r="X10" s="1"/>
    </row>
    <row r="11" spans="1:25" ht="9.75" customHeight="1" x14ac:dyDescent="0.25">
      <c r="A11" s="43"/>
      <c r="B11" s="43"/>
      <c r="C11" s="43"/>
      <c r="D11" s="43"/>
      <c r="E11" s="43"/>
      <c r="F11" s="43"/>
      <c r="G11" s="43"/>
      <c r="H11" s="43"/>
      <c r="I11" s="48"/>
      <c r="J11" s="48"/>
      <c r="K11" s="48"/>
      <c r="L11" s="48"/>
      <c r="M11" s="48"/>
      <c r="N11" s="48"/>
      <c r="O11" s="43"/>
      <c r="P11" s="51"/>
      <c r="Q11" s="51"/>
      <c r="R11" s="51"/>
      <c r="S11" s="50"/>
      <c r="T11" s="50"/>
      <c r="U11" s="1"/>
      <c r="V11" s="1"/>
      <c r="W11" s="1"/>
      <c r="X11" s="1"/>
    </row>
    <row r="12" spans="1:25" ht="9.75" customHeight="1" thickBot="1" x14ac:dyDescent="0.3">
      <c r="A12" s="43"/>
      <c r="B12" s="43"/>
      <c r="C12" s="43"/>
      <c r="D12" s="43"/>
      <c r="E12" s="43"/>
      <c r="F12" s="43"/>
      <c r="G12" s="43"/>
      <c r="H12" s="43"/>
      <c r="I12" s="48"/>
      <c r="J12" s="48"/>
      <c r="K12" s="48"/>
      <c r="L12" s="48"/>
      <c r="M12" s="48"/>
      <c r="N12" s="48"/>
      <c r="O12" s="43"/>
      <c r="P12" s="52"/>
      <c r="Q12" s="51"/>
      <c r="R12" s="51"/>
      <c r="S12" s="50"/>
      <c r="T12" s="50"/>
      <c r="U12" s="1"/>
      <c r="V12" s="1"/>
      <c r="W12" s="1"/>
      <c r="X12" s="1"/>
    </row>
    <row r="13" spans="1:25" ht="85.5" customHeight="1" thickBot="1" x14ac:dyDescent="0.3">
      <c r="A13" s="43"/>
      <c r="B13" s="114" t="s">
        <v>70</v>
      </c>
      <c r="C13" s="115"/>
      <c r="D13" s="115"/>
      <c r="E13" s="116"/>
      <c r="F13" s="68">
        <v>110</v>
      </c>
      <c r="G13" s="54" t="s">
        <v>53</v>
      </c>
      <c r="H13" s="117" t="s">
        <v>71</v>
      </c>
      <c r="I13" s="118"/>
      <c r="J13" s="118"/>
      <c r="K13" s="119"/>
      <c r="L13" s="68">
        <v>25</v>
      </c>
      <c r="M13" s="54" t="s">
        <v>54</v>
      </c>
      <c r="N13" s="114" t="s">
        <v>72</v>
      </c>
      <c r="O13" s="115"/>
      <c r="P13" s="120"/>
      <c r="Q13" s="53">
        <f>SUM(F13,L13)</f>
        <v>135</v>
      </c>
      <c r="R13" s="55"/>
      <c r="S13" s="55"/>
      <c r="T13" s="42"/>
      <c r="U13" s="13"/>
      <c r="V13" s="13"/>
      <c r="W13" s="13"/>
      <c r="X13" s="13"/>
      <c r="Y13" s="1"/>
    </row>
    <row r="14" spans="1:25" ht="11.25" customHeight="1" x14ac:dyDescent="0.25">
      <c r="A14" s="43"/>
      <c r="B14" s="43"/>
      <c r="C14" s="43"/>
      <c r="D14" s="43"/>
      <c r="E14" s="43"/>
      <c r="F14" s="43"/>
      <c r="G14" s="43"/>
      <c r="H14" s="43"/>
      <c r="I14" s="48"/>
      <c r="J14" s="48"/>
      <c r="K14" s="48"/>
      <c r="L14" s="48"/>
      <c r="M14" s="48"/>
      <c r="N14" s="48"/>
      <c r="O14" s="43"/>
      <c r="P14" s="51"/>
      <c r="Q14" s="51"/>
      <c r="R14" s="51"/>
      <c r="S14" s="43"/>
      <c r="T14" s="43"/>
    </row>
    <row r="15" spans="1:25" ht="9.75" customHeight="1" thickBo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5" ht="59.25" customHeight="1" x14ac:dyDescent="0.25">
      <c r="A16" s="43"/>
      <c r="B16" s="97" t="s">
        <v>43</v>
      </c>
      <c r="C16" s="98"/>
      <c r="D16" s="99"/>
      <c r="E16" s="175" t="s">
        <v>58</v>
      </c>
      <c r="F16" s="158"/>
      <c r="G16" s="158"/>
      <c r="H16" s="158"/>
      <c r="I16" s="149"/>
      <c r="J16" s="170" t="s">
        <v>75</v>
      </c>
      <c r="K16" s="171"/>
      <c r="L16" s="171"/>
      <c r="M16" s="172"/>
      <c r="N16" s="176" t="s">
        <v>44</v>
      </c>
      <c r="O16" s="148" t="s">
        <v>40</v>
      </c>
      <c r="P16" s="158"/>
      <c r="Q16" s="158"/>
      <c r="R16" s="149"/>
      <c r="S16" s="43"/>
      <c r="T16" s="43"/>
    </row>
    <row r="17" spans="1:20" ht="17.25" customHeight="1" x14ac:dyDescent="0.25">
      <c r="A17" s="43"/>
      <c r="B17" s="100"/>
      <c r="C17" s="101"/>
      <c r="D17" s="102"/>
      <c r="E17" s="105" t="s">
        <v>0</v>
      </c>
      <c r="F17" s="159" t="s">
        <v>1</v>
      </c>
      <c r="G17" s="159"/>
      <c r="H17" s="159"/>
      <c r="I17" s="151"/>
      <c r="J17" s="103" t="s">
        <v>2</v>
      </c>
      <c r="K17" s="166" t="s">
        <v>57</v>
      </c>
      <c r="L17" s="166" t="s">
        <v>3</v>
      </c>
      <c r="M17" s="168" t="s">
        <v>4</v>
      </c>
      <c r="N17" s="177"/>
      <c r="O17" s="173" t="s">
        <v>5</v>
      </c>
      <c r="P17" s="164" t="s">
        <v>6</v>
      </c>
      <c r="Q17" s="164" t="s">
        <v>7</v>
      </c>
      <c r="R17" s="162" t="s">
        <v>8</v>
      </c>
      <c r="S17" s="43"/>
      <c r="T17" s="43"/>
    </row>
    <row r="18" spans="1:20" ht="104.25" customHeight="1" thickBot="1" x14ac:dyDescent="0.3">
      <c r="A18" s="43"/>
      <c r="B18" s="100"/>
      <c r="C18" s="101"/>
      <c r="D18" s="102"/>
      <c r="E18" s="106"/>
      <c r="F18" s="56" t="s">
        <v>59</v>
      </c>
      <c r="G18" s="56" t="s">
        <v>55</v>
      </c>
      <c r="H18" s="56" t="s">
        <v>56</v>
      </c>
      <c r="I18" s="57" t="s">
        <v>9</v>
      </c>
      <c r="J18" s="104"/>
      <c r="K18" s="167"/>
      <c r="L18" s="167"/>
      <c r="M18" s="169"/>
      <c r="N18" s="178"/>
      <c r="O18" s="174"/>
      <c r="P18" s="165"/>
      <c r="Q18" s="165"/>
      <c r="R18" s="163"/>
      <c r="S18" s="58"/>
      <c r="T18" s="50"/>
    </row>
    <row r="19" spans="1:20" ht="15.75" thickBot="1" x14ac:dyDescent="0.3">
      <c r="A19" s="43"/>
      <c r="B19" s="92">
        <v>1</v>
      </c>
      <c r="C19" s="93"/>
      <c r="D19" s="94"/>
      <c r="E19" s="59">
        <v>2</v>
      </c>
      <c r="F19" s="60">
        <v>3</v>
      </c>
      <c r="G19" s="60">
        <v>4</v>
      </c>
      <c r="H19" s="60">
        <v>5</v>
      </c>
      <c r="I19" s="61">
        <v>6</v>
      </c>
      <c r="J19" s="62">
        <v>7</v>
      </c>
      <c r="K19" s="60">
        <v>8</v>
      </c>
      <c r="L19" s="60">
        <v>9</v>
      </c>
      <c r="M19" s="61">
        <v>10</v>
      </c>
      <c r="N19" s="63">
        <v>11</v>
      </c>
      <c r="O19" s="62">
        <v>12</v>
      </c>
      <c r="P19" s="60">
        <v>13</v>
      </c>
      <c r="Q19" s="60">
        <v>14</v>
      </c>
      <c r="R19" s="61">
        <v>15</v>
      </c>
      <c r="S19" s="43"/>
      <c r="T19" s="43"/>
    </row>
    <row r="20" spans="1:20" ht="24.75" customHeight="1" thickBot="1" x14ac:dyDescent="0.3">
      <c r="A20" s="43"/>
      <c r="B20" s="107" t="s">
        <v>74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43"/>
      <c r="T20" s="43"/>
    </row>
    <row r="21" spans="1:20" x14ac:dyDescent="0.25">
      <c r="A21" s="43"/>
      <c r="B21" s="110" t="s">
        <v>10</v>
      </c>
      <c r="C21" s="111"/>
      <c r="D21" s="112"/>
      <c r="E21" s="22">
        <f>SUM(F21:I21)</f>
        <v>0</v>
      </c>
      <c r="F21" s="23"/>
      <c r="G21" s="23"/>
      <c r="H21" s="23"/>
      <c r="I21" s="24"/>
      <c r="J21" s="19"/>
      <c r="K21" s="15"/>
      <c r="L21" s="15"/>
      <c r="M21" s="30"/>
      <c r="N21" s="34"/>
      <c r="O21" s="37"/>
      <c r="P21" s="23"/>
      <c r="Q21" s="23"/>
      <c r="R21" s="24"/>
      <c r="S21" s="2"/>
      <c r="T21" s="43"/>
    </row>
    <row r="22" spans="1:20" ht="28.5" customHeight="1" x14ac:dyDescent="0.25">
      <c r="A22" s="43"/>
      <c r="B22" s="89" t="s">
        <v>11</v>
      </c>
      <c r="C22" s="90"/>
      <c r="D22" s="91"/>
      <c r="E22" s="25">
        <f t="shared" ref="E22:E43" si="0">SUM(F22:I22)</f>
        <v>0</v>
      </c>
      <c r="F22" s="3"/>
      <c r="G22" s="3"/>
      <c r="H22" s="3"/>
      <c r="I22" s="4"/>
      <c r="J22" s="20"/>
      <c r="K22" s="3"/>
      <c r="L22" s="3"/>
      <c r="M22" s="31"/>
      <c r="N22" s="5"/>
      <c r="O22" s="10"/>
      <c r="P22" s="3"/>
      <c r="Q22" s="3"/>
      <c r="R22" s="4"/>
      <c r="S22" s="2"/>
      <c r="T22" s="43"/>
    </row>
    <row r="23" spans="1:20" x14ac:dyDescent="0.25">
      <c r="A23" s="43"/>
      <c r="B23" s="89" t="s">
        <v>12</v>
      </c>
      <c r="C23" s="90"/>
      <c r="D23" s="91"/>
      <c r="E23" s="25">
        <f t="shared" si="0"/>
        <v>0</v>
      </c>
      <c r="F23" s="3"/>
      <c r="G23" s="3"/>
      <c r="H23" s="3"/>
      <c r="I23" s="4"/>
      <c r="J23" s="20"/>
      <c r="K23" s="3"/>
      <c r="L23" s="3"/>
      <c r="M23" s="31"/>
      <c r="N23" s="5"/>
      <c r="O23" s="10"/>
      <c r="P23" s="3"/>
      <c r="Q23" s="3"/>
      <c r="R23" s="4"/>
      <c r="S23" s="2"/>
      <c r="T23" s="43"/>
    </row>
    <row r="24" spans="1:20" x14ac:dyDescent="0.25">
      <c r="A24" s="43"/>
      <c r="B24" s="89" t="s">
        <v>13</v>
      </c>
      <c r="C24" s="90"/>
      <c r="D24" s="91"/>
      <c r="E24" s="25">
        <f t="shared" si="0"/>
        <v>0</v>
      </c>
      <c r="F24" s="3"/>
      <c r="G24" s="3"/>
      <c r="H24" s="3"/>
      <c r="I24" s="4"/>
      <c r="J24" s="20"/>
      <c r="K24" s="3"/>
      <c r="L24" s="3"/>
      <c r="M24" s="31"/>
      <c r="N24" s="5"/>
      <c r="O24" s="10"/>
      <c r="P24" s="3"/>
      <c r="Q24" s="3"/>
      <c r="R24" s="4"/>
      <c r="S24" s="2"/>
      <c r="T24" s="43"/>
    </row>
    <row r="25" spans="1:20" ht="24" customHeight="1" x14ac:dyDescent="0.25">
      <c r="A25" s="43"/>
      <c r="B25" s="89" t="s">
        <v>51</v>
      </c>
      <c r="C25" s="90"/>
      <c r="D25" s="91"/>
      <c r="E25" s="25">
        <f>SUM(E26:E27)</f>
        <v>0</v>
      </c>
      <c r="F25" s="18">
        <f t="shared" ref="F25:R25" si="1">SUM(F26:F27)</f>
        <v>0</v>
      </c>
      <c r="G25" s="18">
        <f t="shared" si="1"/>
        <v>0</v>
      </c>
      <c r="H25" s="18">
        <f t="shared" si="1"/>
        <v>0</v>
      </c>
      <c r="I25" s="26">
        <f t="shared" si="1"/>
        <v>0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32">
        <f t="shared" si="1"/>
        <v>0</v>
      </c>
      <c r="N25" s="35">
        <f t="shared" si="1"/>
        <v>0</v>
      </c>
      <c r="O25" s="25">
        <f t="shared" si="1"/>
        <v>0</v>
      </c>
      <c r="P25" s="18">
        <f t="shared" si="1"/>
        <v>0</v>
      </c>
      <c r="Q25" s="18">
        <f t="shared" si="1"/>
        <v>0</v>
      </c>
      <c r="R25" s="26">
        <f t="shared" si="1"/>
        <v>0</v>
      </c>
      <c r="S25" s="2"/>
      <c r="T25" s="43"/>
    </row>
    <row r="26" spans="1:20" x14ac:dyDescent="0.25">
      <c r="A26" s="43"/>
      <c r="B26" s="86" t="s">
        <v>14</v>
      </c>
      <c r="C26" s="87"/>
      <c r="D26" s="88"/>
      <c r="E26" s="25">
        <f t="shared" si="0"/>
        <v>0</v>
      </c>
      <c r="F26" s="3"/>
      <c r="G26" s="3"/>
      <c r="H26" s="3"/>
      <c r="I26" s="4"/>
      <c r="J26" s="20"/>
      <c r="K26" s="3"/>
      <c r="L26" s="3"/>
      <c r="M26" s="31"/>
      <c r="N26" s="5"/>
      <c r="O26" s="10"/>
      <c r="P26" s="3"/>
      <c r="Q26" s="3"/>
      <c r="R26" s="4"/>
      <c r="S26" s="2"/>
      <c r="T26" s="43"/>
    </row>
    <row r="27" spans="1:20" x14ac:dyDescent="0.25">
      <c r="A27" s="43"/>
      <c r="B27" s="86" t="s">
        <v>15</v>
      </c>
      <c r="C27" s="87"/>
      <c r="D27" s="88"/>
      <c r="E27" s="25">
        <f t="shared" si="0"/>
        <v>0</v>
      </c>
      <c r="F27" s="3"/>
      <c r="G27" s="3"/>
      <c r="H27" s="3"/>
      <c r="I27" s="4"/>
      <c r="J27" s="20"/>
      <c r="K27" s="3"/>
      <c r="L27" s="3"/>
      <c r="M27" s="31"/>
      <c r="N27" s="5"/>
      <c r="O27" s="10"/>
      <c r="P27" s="3"/>
      <c r="Q27" s="3"/>
      <c r="R27" s="4"/>
      <c r="S27" s="2"/>
      <c r="T27" s="43"/>
    </row>
    <row r="28" spans="1:20" x14ac:dyDescent="0.25">
      <c r="A28" s="43"/>
      <c r="B28" s="89" t="s">
        <v>16</v>
      </c>
      <c r="C28" s="90"/>
      <c r="D28" s="91"/>
      <c r="E28" s="25">
        <f t="shared" si="0"/>
        <v>0</v>
      </c>
      <c r="F28" s="3"/>
      <c r="G28" s="3"/>
      <c r="H28" s="3"/>
      <c r="I28" s="4"/>
      <c r="J28" s="20"/>
      <c r="K28" s="3"/>
      <c r="L28" s="3"/>
      <c r="M28" s="31"/>
      <c r="N28" s="5"/>
      <c r="O28" s="10"/>
      <c r="P28" s="3"/>
      <c r="Q28" s="3"/>
      <c r="R28" s="4"/>
      <c r="S28" s="2"/>
      <c r="T28" s="43"/>
    </row>
    <row r="29" spans="1:20" ht="25.5" customHeight="1" x14ac:dyDescent="0.25">
      <c r="A29" s="43"/>
      <c r="B29" s="89" t="s">
        <v>17</v>
      </c>
      <c r="C29" s="90"/>
      <c r="D29" s="91"/>
      <c r="E29" s="25">
        <f t="shared" si="0"/>
        <v>0</v>
      </c>
      <c r="F29" s="3"/>
      <c r="G29" s="3"/>
      <c r="H29" s="3"/>
      <c r="I29" s="4"/>
      <c r="J29" s="20"/>
      <c r="K29" s="3"/>
      <c r="L29" s="3"/>
      <c r="M29" s="31"/>
      <c r="N29" s="5"/>
      <c r="O29" s="10"/>
      <c r="P29" s="3"/>
      <c r="Q29" s="3"/>
      <c r="R29" s="4"/>
      <c r="S29" s="2"/>
      <c r="T29" s="43"/>
    </row>
    <row r="30" spans="1:20" x14ac:dyDescent="0.25">
      <c r="A30" s="43"/>
      <c r="B30" s="89" t="s">
        <v>18</v>
      </c>
      <c r="C30" s="90"/>
      <c r="D30" s="91"/>
      <c r="E30" s="25">
        <f t="shared" si="0"/>
        <v>0</v>
      </c>
      <c r="F30" s="3"/>
      <c r="G30" s="3"/>
      <c r="H30" s="3"/>
      <c r="I30" s="4"/>
      <c r="J30" s="20"/>
      <c r="K30" s="3"/>
      <c r="L30" s="3"/>
      <c r="M30" s="31"/>
      <c r="N30" s="5"/>
      <c r="O30" s="10"/>
      <c r="P30" s="3"/>
      <c r="Q30" s="3"/>
      <c r="R30" s="4"/>
      <c r="S30" s="2"/>
      <c r="T30" s="43"/>
    </row>
    <row r="31" spans="1:20" ht="15.75" x14ac:dyDescent="0.25">
      <c r="A31" s="43"/>
      <c r="B31" s="89" t="s">
        <v>19</v>
      </c>
      <c r="C31" s="90"/>
      <c r="D31" s="91"/>
      <c r="E31" s="85">
        <f t="shared" si="0"/>
        <v>110</v>
      </c>
      <c r="F31" s="80">
        <v>90</v>
      </c>
      <c r="G31" s="80">
        <v>2</v>
      </c>
      <c r="H31" s="80">
        <v>1</v>
      </c>
      <c r="I31" s="81">
        <v>17</v>
      </c>
      <c r="J31" s="82">
        <v>3</v>
      </c>
      <c r="K31" s="80">
        <v>11</v>
      </c>
      <c r="L31" s="80">
        <v>73</v>
      </c>
      <c r="M31" s="83">
        <v>6</v>
      </c>
      <c r="N31" s="79">
        <v>17</v>
      </c>
      <c r="O31" s="84">
        <v>0</v>
      </c>
      <c r="P31" s="80">
        <v>0</v>
      </c>
      <c r="Q31" s="80">
        <v>3</v>
      </c>
      <c r="R31" s="81">
        <v>107</v>
      </c>
      <c r="S31" s="2"/>
      <c r="T31" s="43"/>
    </row>
    <row r="32" spans="1:20" ht="29.25" customHeight="1" x14ac:dyDescent="0.25">
      <c r="A32" s="43"/>
      <c r="B32" s="89" t="s">
        <v>20</v>
      </c>
      <c r="C32" s="90"/>
      <c r="D32" s="91"/>
      <c r="E32" s="25">
        <f t="shared" si="0"/>
        <v>0</v>
      </c>
      <c r="F32" s="3"/>
      <c r="G32" s="3"/>
      <c r="H32" s="3"/>
      <c r="I32" s="4"/>
      <c r="J32" s="20"/>
      <c r="K32" s="3"/>
      <c r="L32" s="3"/>
      <c r="M32" s="31"/>
      <c r="N32" s="5"/>
      <c r="O32" s="10"/>
      <c r="P32" s="3"/>
      <c r="Q32" s="3"/>
      <c r="R32" s="4"/>
      <c r="S32" s="2"/>
      <c r="T32" s="43"/>
    </row>
    <row r="33" spans="1:23" ht="28.5" customHeight="1" x14ac:dyDescent="0.25">
      <c r="A33" s="43"/>
      <c r="B33" s="89" t="s">
        <v>21</v>
      </c>
      <c r="C33" s="90"/>
      <c r="D33" s="91"/>
      <c r="E33" s="25">
        <f t="shared" si="0"/>
        <v>0</v>
      </c>
      <c r="F33" s="3"/>
      <c r="G33" s="3"/>
      <c r="H33" s="3"/>
      <c r="I33" s="4"/>
      <c r="J33" s="20"/>
      <c r="K33" s="3"/>
      <c r="L33" s="3"/>
      <c r="M33" s="31"/>
      <c r="N33" s="5"/>
      <c r="O33" s="10"/>
      <c r="P33" s="3"/>
      <c r="Q33" s="3"/>
      <c r="R33" s="4"/>
      <c r="S33" s="2"/>
      <c r="T33" s="43"/>
    </row>
    <row r="34" spans="1:23" x14ac:dyDescent="0.25">
      <c r="A34" s="43"/>
      <c r="B34" s="89" t="s">
        <v>22</v>
      </c>
      <c r="C34" s="90"/>
      <c r="D34" s="91"/>
      <c r="E34" s="25">
        <f t="shared" si="0"/>
        <v>0</v>
      </c>
      <c r="F34" s="3"/>
      <c r="G34" s="3"/>
      <c r="H34" s="3"/>
      <c r="I34" s="4"/>
      <c r="J34" s="20"/>
      <c r="K34" s="3"/>
      <c r="L34" s="3"/>
      <c r="M34" s="31"/>
      <c r="N34" s="5"/>
      <c r="O34" s="10"/>
      <c r="P34" s="3"/>
      <c r="Q34" s="3"/>
      <c r="R34" s="4"/>
      <c r="S34" s="2"/>
      <c r="T34" s="43"/>
    </row>
    <row r="35" spans="1:23" x14ac:dyDescent="0.25">
      <c r="A35" s="43"/>
      <c r="B35" s="89" t="s">
        <v>23</v>
      </c>
      <c r="C35" s="90"/>
      <c r="D35" s="91"/>
      <c r="E35" s="25">
        <f t="shared" si="0"/>
        <v>0</v>
      </c>
      <c r="F35" s="3"/>
      <c r="G35" s="3"/>
      <c r="H35" s="3"/>
      <c r="I35" s="4"/>
      <c r="J35" s="20"/>
      <c r="K35" s="3"/>
      <c r="L35" s="3"/>
      <c r="M35" s="31"/>
      <c r="N35" s="5"/>
      <c r="O35" s="10"/>
      <c r="P35" s="3"/>
      <c r="Q35" s="3"/>
      <c r="R35" s="4"/>
      <c r="S35" s="2"/>
      <c r="T35" s="43"/>
    </row>
    <row r="36" spans="1:23" ht="30" customHeight="1" x14ac:dyDescent="0.25">
      <c r="A36" s="43"/>
      <c r="B36" s="89" t="s">
        <v>24</v>
      </c>
      <c r="C36" s="90"/>
      <c r="D36" s="91"/>
      <c r="E36" s="25">
        <f t="shared" si="0"/>
        <v>0</v>
      </c>
      <c r="F36" s="3"/>
      <c r="G36" s="3"/>
      <c r="H36" s="3"/>
      <c r="I36" s="4"/>
      <c r="J36" s="20"/>
      <c r="K36" s="3"/>
      <c r="L36" s="3"/>
      <c r="M36" s="31"/>
      <c r="N36" s="5"/>
      <c r="O36" s="10"/>
      <c r="P36" s="3"/>
      <c r="Q36" s="3"/>
      <c r="R36" s="4"/>
      <c r="S36" s="2"/>
      <c r="T36" s="43"/>
    </row>
    <row r="37" spans="1:23" x14ac:dyDescent="0.25">
      <c r="A37" s="43"/>
      <c r="B37" s="89" t="s">
        <v>25</v>
      </c>
      <c r="C37" s="90"/>
      <c r="D37" s="91"/>
      <c r="E37" s="25">
        <f t="shared" si="0"/>
        <v>0</v>
      </c>
      <c r="F37" s="3"/>
      <c r="G37" s="3"/>
      <c r="H37" s="3"/>
      <c r="I37" s="4"/>
      <c r="J37" s="20"/>
      <c r="K37" s="3"/>
      <c r="L37" s="3"/>
      <c r="M37" s="31"/>
      <c r="N37" s="5"/>
      <c r="O37" s="10"/>
      <c r="P37" s="3"/>
      <c r="Q37" s="3"/>
      <c r="R37" s="4"/>
      <c r="S37" s="2"/>
      <c r="T37" s="43"/>
    </row>
    <row r="38" spans="1:23" ht="27.75" customHeight="1" x14ac:dyDescent="0.25">
      <c r="A38" s="43"/>
      <c r="B38" s="89" t="s">
        <v>26</v>
      </c>
      <c r="C38" s="90"/>
      <c r="D38" s="91"/>
      <c r="E38" s="25">
        <f t="shared" si="0"/>
        <v>0</v>
      </c>
      <c r="F38" s="3"/>
      <c r="G38" s="3"/>
      <c r="H38" s="3"/>
      <c r="I38" s="4"/>
      <c r="J38" s="20"/>
      <c r="K38" s="3"/>
      <c r="L38" s="3"/>
      <c r="M38" s="31"/>
      <c r="N38" s="5"/>
      <c r="O38" s="10"/>
      <c r="P38" s="3"/>
      <c r="Q38" s="3"/>
      <c r="R38" s="4"/>
      <c r="S38" s="2"/>
      <c r="T38" s="43"/>
    </row>
    <row r="39" spans="1:23" ht="28.5" customHeight="1" x14ac:dyDescent="0.25">
      <c r="A39" s="43"/>
      <c r="B39" s="89" t="s">
        <v>27</v>
      </c>
      <c r="C39" s="90"/>
      <c r="D39" s="91"/>
      <c r="E39" s="25">
        <f t="shared" si="0"/>
        <v>0</v>
      </c>
      <c r="F39" s="3"/>
      <c r="G39" s="3"/>
      <c r="H39" s="3"/>
      <c r="I39" s="4"/>
      <c r="J39" s="20"/>
      <c r="K39" s="3"/>
      <c r="L39" s="3"/>
      <c r="M39" s="31"/>
      <c r="N39" s="5"/>
      <c r="O39" s="10"/>
      <c r="P39" s="3"/>
      <c r="Q39" s="3"/>
      <c r="R39" s="4"/>
      <c r="S39" s="2"/>
      <c r="T39" s="43"/>
    </row>
    <row r="40" spans="1:23" x14ac:dyDescent="0.25">
      <c r="A40" s="43"/>
      <c r="B40" s="89" t="s">
        <v>28</v>
      </c>
      <c r="C40" s="90"/>
      <c r="D40" s="91"/>
      <c r="E40" s="25">
        <f t="shared" si="0"/>
        <v>0</v>
      </c>
      <c r="F40" s="3"/>
      <c r="G40" s="3"/>
      <c r="H40" s="3"/>
      <c r="I40" s="4"/>
      <c r="J40" s="20"/>
      <c r="K40" s="3"/>
      <c r="L40" s="3"/>
      <c r="M40" s="31"/>
      <c r="N40" s="5"/>
      <c r="O40" s="10"/>
      <c r="P40" s="3"/>
      <c r="Q40" s="3"/>
      <c r="R40" s="4"/>
      <c r="S40" s="2"/>
      <c r="T40" s="43"/>
    </row>
    <row r="41" spans="1:23" ht="29.25" customHeight="1" x14ac:dyDescent="0.25">
      <c r="A41" s="43"/>
      <c r="B41" s="89" t="s">
        <v>29</v>
      </c>
      <c r="C41" s="90"/>
      <c r="D41" s="91"/>
      <c r="E41" s="25">
        <f t="shared" si="0"/>
        <v>0</v>
      </c>
      <c r="F41" s="3"/>
      <c r="G41" s="3"/>
      <c r="H41" s="3"/>
      <c r="I41" s="4"/>
      <c r="J41" s="20"/>
      <c r="K41" s="3"/>
      <c r="L41" s="3"/>
      <c r="M41" s="31"/>
      <c r="N41" s="5"/>
      <c r="O41" s="10"/>
      <c r="P41" s="3"/>
      <c r="Q41" s="3"/>
      <c r="R41" s="4"/>
      <c r="S41" s="2"/>
      <c r="T41" s="43"/>
    </row>
    <row r="42" spans="1:23" ht="28.5" customHeight="1" x14ac:dyDescent="0.25">
      <c r="A42" s="43"/>
      <c r="B42" s="89" t="s">
        <v>30</v>
      </c>
      <c r="C42" s="90"/>
      <c r="D42" s="91"/>
      <c r="E42" s="25">
        <f t="shared" si="0"/>
        <v>0</v>
      </c>
      <c r="F42" s="3"/>
      <c r="G42" s="3"/>
      <c r="H42" s="3"/>
      <c r="I42" s="4"/>
      <c r="J42" s="20"/>
      <c r="K42" s="3"/>
      <c r="L42" s="3"/>
      <c r="M42" s="31"/>
      <c r="N42" s="5"/>
      <c r="O42" s="10"/>
      <c r="P42" s="3"/>
      <c r="Q42" s="3"/>
      <c r="R42" s="4"/>
      <c r="S42" s="2"/>
      <c r="T42" s="43"/>
    </row>
    <row r="43" spans="1:23" ht="80.25" customHeight="1" thickBot="1" x14ac:dyDescent="0.3">
      <c r="A43" s="43"/>
      <c r="B43" s="128" t="s">
        <v>31</v>
      </c>
      <c r="C43" s="129"/>
      <c r="D43" s="130"/>
      <c r="E43" s="27">
        <f t="shared" si="0"/>
        <v>0</v>
      </c>
      <c r="F43" s="28"/>
      <c r="G43" s="28"/>
      <c r="H43" s="28"/>
      <c r="I43" s="29"/>
      <c r="J43" s="21"/>
      <c r="K43" s="14"/>
      <c r="L43" s="14"/>
      <c r="M43" s="33"/>
      <c r="N43" s="36"/>
      <c r="O43" s="38"/>
      <c r="P43" s="28"/>
      <c r="Q43" s="28"/>
      <c r="R43" s="29"/>
      <c r="S43" s="2"/>
      <c r="T43" s="43"/>
      <c r="W43" t="s">
        <v>46</v>
      </c>
    </row>
    <row r="44" spans="1:23" ht="16.5" thickBot="1" x14ac:dyDescent="0.3">
      <c r="A44" s="43"/>
      <c r="B44" s="125" t="s">
        <v>32</v>
      </c>
      <c r="C44" s="126"/>
      <c r="D44" s="127"/>
      <c r="E44" s="183">
        <f>SUM(E21:E25,E28:E43)</f>
        <v>110</v>
      </c>
      <c r="F44" s="183">
        <f t="shared" ref="F44:R44" si="2">SUM(F21:F25,F28:F43)</f>
        <v>90</v>
      </c>
      <c r="G44" s="183">
        <f t="shared" si="2"/>
        <v>2</v>
      </c>
      <c r="H44" s="183">
        <f t="shared" si="2"/>
        <v>1</v>
      </c>
      <c r="I44" s="183">
        <f t="shared" si="2"/>
        <v>17</v>
      </c>
      <c r="J44" s="183">
        <f t="shared" si="2"/>
        <v>3</v>
      </c>
      <c r="K44" s="183">
        <f t="shared" si="2"/>
        <v>11</v>
      </c>
      <c r="L44" s="183">
        <f t="shared" si="2"/>
        <v>73</v>
      </c>
      <c r="M44" s="183">
        <f t="shared" si="2"/>
        <v>6</v>
      </c>
      <c r="N44" s="183">
        <f t="shared" si="2"/>
        <v>17</v>
      </c>
      <c r="O44" s="183">
        <f t="shared" si="2"/>
        <v>0</v>
      </c>
      <c r="P44" s="183">
        <f t="shared" si="2"/>
        <v>0</v>
      </c>
      <c r="Q44" s="183">
        <f t="shared" si="2"/>
        <v>3</v>
      </c>
      <c r="R44" s="53">
        <f t="shared" si="2"/>
        <v>107</v>
      </c>
      <c r="S44" s="2"/>
      <c r="T44" s="43"/>
    </row>
    <row r="45" spans="1:23" ht="90.75" customHeight="1" thickBot="1" x14ac:dyDescent="0.3">
      <c r="A45" s="43"/>
      <c r="B45" s="131" t="s">
        <v>76</v>
      </c>
      <c r="C45" s="132"/>
      <c r="D45" s="133"/>
      <c r="E45" s="184">
        <f>SUM(F45:I45)</f>
        <v>25</v>
      </c>
      <c r="F45" s="185">
        <v>8</v>
      </c>
      <c r="G45" s="185">
        <v>2</v>
      </c>
      <c r="H45" s="185">
        <v>1</v>
      </c>
      <c r="I45" s="186">
        <v>14</v>
      </c>
      <c r="J45" s="187">
        <v>0</v>
      </c>
      <c r="K45" s="185">
        <v>3</v>
      </c>
      <c r="L45" s="185">
        <v>21</v>
      </c>
      <c r="M45" s="186">
        <v>0</v>
      </c>
      <c r="N45" s="188">
        <v>1</v>
      </c>
      <c r="O45" s="187">
        <v>0</v>
      </c>
      <c r="P45" s="185">
        <v>0</v>
      </c>
      <c r="Q45" s="185">
        <v>0</v>
      </c>
      <c r="R45" s="186">
        <v>25</v>
      </c>
      <c r="S45" s="2"/>
      <c r="T45" s="43"/>
    </row>
    <row r="46" spans="1:23" ht="18.75" customHeight="1" thickBot="1" x14ac:dyDescent="0.3">
      <c r="A46" s="43"/>
      <c r="B46" s="125" t="s">
        <v>33</v>
      </c>
      <c r="C46" s="126"/>
      <c r="D46" s="127"/>
      <c r="E46" s="183">
        <f>SUM(E44:E45)</f>
        <v>135</v>
      </c>
      <c r="F46" s="183">
        <f t="shared" ref="F46:R46" si="3">SUM(F44:F45)</f>
        <v>98</v>
      </c>
      <c r="G46" s="183">
        <f t="shared" si="3"/>
        <v>4</v>
      </c>
      <c r="H46" s="183">
        <f t="shared" si="3"/>
        <v>2</v>
      </c>
      <c r="I46" s="183">
        <f t="shared" si="3"/>
        <v>31</v>
      </c>
      <c r="J46" s="183">
        <f t="shared" si="3"/>
        <v>3</v>
      </c>
      <c r="K46" s="183">
        <f t="shared" si="3"/>
        <v>14</v>
      </c>
      <c r="L46" s="183">
        <f t="shared" si="3"/>
        <v>94</v>
      </c>
      <c r="M46" s="183">
        <f t="shared" si="3"/>
        <v>6</v>
      </c>
      <c r="N46" s="183">
        <f t="shared" si="3"/>
        <v>18</v>
      </c>
      <c r="O46" s="183">
        <f t="shared" si="3"/>
        <v>0</v>
      </c>
      <c r="P46" s="183">
        <f t="shared" si="3"/>
        <v>0</v>
      </c>
      <c r="Q46" s="183">
        <f t="shared" si="3"/>
        <v>3</v>
      </c>
      <c r="R46" s="53">
        <f t="shared" si="3"/>
        <v>132</v>
      </c>
      <c r="S46" s="2"/>
      <c r="T46" s="43"/>
    </row>
    <row r="47" spans="1:2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3" ht="23.25" customHeight="1" thickBot="1" x14ac:dyDescent="0.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4" ht="51.75" customHeight="1" x14ac:dyDescent="0.25">
      <c r="A49" s="43"/>
      <c r="B49" s="97" t="s">
        <v>60</v>
      </c>
      <c r="C49" s="99"/>
      <c r="D49" s="145" t="s">
        <v>62</v>
      </c>
      <c r="E49" s="146"/>
      <c r="F49" s="147"/>
      <c r="G49" s="148" t="s">
        <v>77</v>
      </c>
      <c r="H49" s="149"/>
      <c r="I49" s="148" t="s">
        <v>80</v>
      </c>
      <c r="J49" s="152"/>
      <c r="K49" s="148" t="s">
        <v>78</v>
      </c>
      <c r="L49" s="149"/>
      <c r="M49" s="97" t="s">
        <v>79</v>
      </c>
      <c r="N49" s="99"/>
      <c r="O49" s="145" t="s">
        <v>66</v>
      </c>
      <c r="P49" s="146"/>
      <c r="Q49" s="146"/>
      <c r="R49" s="147"/>
      <c r="S49" s="176" t="s">
        <v>67</v>
      </c>
      <c r="T49" s="176" t="s">
        <v>34</v>
      </c>
    </row>
    <row r="50" spans="1:24" ht="98.25" customHeight="1" x14ac:dyDescent="0.25">
      <c r="A50" s="43"/>
      <c r="B50" s="100"/>
      <c r="C50" s="102"/>
      <c r="D50" s="154" t="s">
        <v>63</v>
      </c>
      <c r="E50" s="134" t="s">
        <v>64</v>
      </c>
      <c r="F50" s="160" t="s">
        <v>65</v>
      </c>
      <c r="G50" s="150"/>
      <c r="H50" s="151"/>
      <c r="I50" s="150"/>
      <c r="J50" s="153"/>
      <c r="K50" s="150"/>
      <c r="L50" s="151"/>
      <c r="M50" s="179"/>
      <c r="N50" s="180"/>
      <c r="O50" s="154" t="s">
        <v>0</v>
      </c>
      <c r="P50" s="153" t="s">
        <v>52</v>
      </c>
      <c r="Q50" s="181"/>
      <c r="R50" s="182"/>
      <c r="S50" s="177"/>
      <c r="T50" s="177"/>
    </row>
    <row r="51" spans="1:24" ht="100.5" customHeight="1" thickBot="1" x14ac:dyDescent="0.3">
      <c r="A51" s="43"/>
      <c r="B51" s="136"/>
      <c r="C51" s="137"/>
      <c r="D51" s="155"/>
      <c r="E51" s="135"/>
      <c r="F51" s="161"/>
      <c r="G51" s="71" t="s">
        <v>0</v>
      </c>
      <c r="H51" s="69" t="s">
        <v>61</v>
      </c>
      <c r="I51" s="71" t="s">
        <v>0</v>
      </c>
      <c r="J51" s="69" t="s">
        <v>45</v>
      </c>
      <c r="K51" s="71" t="s">
        <v>0</v>
      </c>
      <c r="L51" s="69" t="s">
        <v>61</v>
      </c>
      <c r="M51" s="71" t="s">
        <v>0</v>
      </c>
      <c r="N51" s="69" t="s">
        <v>45</v>
      </c>
      <c r="O51" s="155"/>
      <c r="P51" s="70" t="s">
        <v>48</v>
      </c>
      <c r="Q51" s="70" t="s">
        <v>49</v>
      </c>
      <c r="R51" s="69" t="s">
        <v>50</v>
      </c>
      <c r="S51" s="178"/>
      <c r="T51" s="178"/>
    </row>
    <row r="52" spans="1:24" s="17" customFormat="1" ht="11.25" customHeight="1" x14ac:dyDescent="0.25">
      <c r="A52" s="64"/>
      <c r="B52" s="141">
        <v>1</v>
      </c>
      <c r="C52" s="142"/>
      <c r="D52" s="65">
        <v>2</v>
      </c>
      <c r="E52" s="66">
        <v>3</v>
      </c>
      <c r="F52" s="67">
        <v>4</v>
      </c>
      <c r="G52" s="65">
        <v>5</v>
      </c>
      <c r="H52" s="67">
        <v>6</v>
      </c>
      <c r="I52" s="65">
        <v>7</v>
      </c>
      <c r="J52" s="67">
        <v>8</v>
      </c>
      <c r="K52" s="65">
        <v>9</v>
      </c>
      <c r="L52" s="67">
        <v>10</v>
      </c>
      <c r="M52" s="65">
        <v>11</v>
      </c>
      <c r="N52" s="67">
        <v>12</v>
      </c>
      <c r="O52" s="65">
        <v>13</v>
      </c>
      <c r="P52" s="66">
        <v>14</v>
      </c>
      <c r="Q52" s="76">
        <v>15</v>
      </c>
      <c r="R52" s="77">
        <v>16</v>
      </c>
      <c r="S52" s="78">
        <v>17</v>
      </c>
      <c r="T52" s="78">
        <v>18</v>
      </c>
    </row>
    <row r="53" spans="1:24" ht="25.5" customHeight="1" thickBot="1" x14ac:dyDescent="0.3">
      <c r="A53" s="43"/>
      <c r="B53" s="143">
        <v>4</v>
      </c>
      <c r="C53" s="144"/>
      <c r="D53" s="6">
        <v>0</v>
      </c>
      <c r="E53" s="7">
        <v>24</v>
      </c>
      <c r="F53" s="12">
        <v>0</v>
      </c>
      <c r="G53" s="6">
        <v>1</v>
      </c>
      <c r="H53" s="12">
        <v>0</v>
      </c>
      <c r="I53" s="6">
        <v>1</v>
      </c>
      <c r="J53" s="12">
        <v>0</v>
      </c>
      <c r="K53" s="6">
        <v>0</v>
      </c>
      <c r="L53" s="12">
        <v>0</v>
      </c>
      <c r="M53" s="6">
        <v>0</v>
      </c>
      <c r="N53" s="12">
        <v>0</v>
      </c>
      <c r="O53" s="72">
        <f>SUM(P53:R53)</f>
        <v>0</v>
      </c>
      <c r="P53" s="7">
        <v>0</v>
      </c>
      <c r="Q53" s="73">
        <v>0</v>
      </c>
      <c r="R53" s="74">
        <v>0</v>
      </c>
      <c r="S53" s="75">
        <v>0</v>
      </c>
      <c r="T53" s="75">
        <v>0</v>
      </c>
    </row>
    <row r="54" spans="1:2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40"/>
      <c r="L54" s="40"/>
      <c r="M54" s="40"/>
      <c r="N54" s="40"/>
      <c r="O54" s="40"/>
      <c r="P54" s="40"/>
      <c r="Q54" s="40"/>
      <c r="R54" s="40"/>
      <c r="S54" s="8"/>
      <c r="T54" s="8"/>
      <c r="U54" s="8"/>
      <c r="V54" s="8"/>
      <c r="W54" s="8"/>
      <c r="X54" s="8"/>
    </row>
    <row r="55" spans="1:2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5.75" x14ac:dyDescent="0.25">
      <c r="A56" s="8"/>
      <c r="B56" s="140" t="s">
        <v>83</v>
      </c>
      <c r="C56" s="140"/>
      <c r="D56" s="140"/>
      <c r="E56" s="140"/>
      <c r="F56" s="140"/>
      <c r="G56" s="3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30" customHeight="1" x14ac:dyDescent="0.3">
      <c r="A57" s="8"/>
      <c r="B57" s="139" t="s">
        <v>84</v>
      </c>
      <c r="C57" s="139"/>
      <c r="D57" s="139"/>
      <c r="E57" s="139"/>
      <c r="F57" s="139"/>
      <c r="G57" s="41"/>
      <c r="H57" s="8"/>
      <c r="I57" s="8"/>
      <c r="J57" s="138"/>
      <c r="K57" s="138"/>
      <c r="L57" s="138"/>
      <c r="M57" s="11"/>
      <c r="N57" s="11"/>
      <c r="O57" s="157" t="s">
        <v>85</v>
      </c>
      <c r="P57" s="157"/>
      <c r="Q57" s="157"/>
      <c r="R57" s="157"/>
      <c r="S57" s="8"/>
      <c r="T57" s="8"/>
      <c r="U57" s="8"/>
      <c r="V57" s="8"/>
      <c r="W57" s="8"/>
      <c r="X57" s="8"/>
    </row>
    <row r="58" spans="1:24" x14ac:dyDescent="0.25">
      <c r="A58" s="8"/>
      <c r="B58" s="8"/>
      <c r="C58" s="8"/>
      <c r="D58" s="8"/>
      <c r="E58" s="8"/>
      <c r="F58" s="8"/>
      <c r="G58" s="8"/>
      <c r="H58" s="8"/>
      <c r="I58" s="8"/>
      <c r="J58" s="156" t="s">
        <v>47</v>
      </c>
      <c r="K58" s="156"/>
      <c r="L58" s="156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8"/>
      <c r="C59" s="8"/>
      <c r="D59" s="8"/>
      <c r="E59" s="8"/>
      <c r="F59" s="8"/>
      <c r="G59" s="8"/>
      <c r="H59" s="8"/>
      <c r="I59" s="8"/>
      <c r="J59" s="16"/>
      <c r="K59" s="16"/>
      <c r="L59" s="1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9" t="s">
        <v>86</v>
      </c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customHeight="1" x14ac:dyDescent="0.25">
      <c r="A61" s="8"/>
      <c r="B61" s="9" t="s">
        <v>87</v>
      </c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8">
    <mergeCell ref="O49:R49"/>
    <mergeCell ref="S49:S51"/>
    <mergeCell ref="T49:T51"/>
    <mergeCell ref="O50:O51"/>
    <mergeCell ref="P50:R50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K17:K18"/>
    <mergeCell ref="M49:N5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B33:D33"/>
    <mergeCell ref="B35:D35"/>
    <mergeCell ref="B32:D32"/>
    <mergeCell ref="B29:D29"/>
    <mergeCell ref="B28:D28"/>
    <mergeCell ref="B31:D31"/>
    <mergeCell ref="B30:D30"/>
    <mergeCell ref="B39:D39"/>
    <mergeCell ref="B38:D38"/>
    <mergeCell ref="B37:D37"/>
    <mergeCell ref="B36:D36"/>
    <mergeCell ref="B34:D34"/>
    <mergeCell ref="B44:D44"/>
    <mergeCell ref="B43:D43"/>
    <mergeCell ref="B42:D42"/>
    <mergeCell ref="B41:D41"/>
    <mergeCell ref="B40:D40"/>
    <mergeCell ref="B9:E9"/>
    <mergeCell ref="B13:E13"/>
    <mergeCell ref="H13:K13"/>
    <mergeCell ref="N13:P13"/>
    <mergeCell ref="O1:T1"/>
    <mergeCell ref="O2:T2"/>
    <mergeCell ref="O3:T3"/>
    <mergeCell ref="O4:T4"/>
    <mergeCell ref="O9:Q9"/>
    <mergeCell ref="B7:R7"/>
    <mergeCell ref="B8:R8"/>
    <mergeCell ref="F9:M9"/>
    <mergeCell ref="B27:D27"/>
    <mergeCell ref="B26:D26"/>
    <mergeCell ref="B25:D25"/>
    <mergeCell ref="B19:D19"/>
    <mergeCell ref="O10:Q10"/>
    <mergeCell ref="F10:M10"/>
    <mergeCell ref="B16:D18"/>
    <mergeCell ref="B24:D24"/>
    <mergeCell ref="J17:J18"/>
    <mergeCell ref="E17:E18"/>
    <mergeCell ref="B20:R20"/>
    <mergeCell ref="B23:D23"/>
    <mergeCell ref="B22:D22"/>
    <mergeCell ref="B21:D21"/>
  </mergeCells>
  <pageMargins left="0.19685039370078741" right="0.19685039370078741" top="0.19685039370078741" bottom="0.19685039370078741" header="0.11811023622047245" footer="0.11811023622047245"/>
  <pageSetup paperSize="9" scale="70" orientation="landscape" r:id="rId1"/>
  <ignoredErrors>
    <ignoredError sqref="E23:E24 E28 E30:E42" unlockedFormula="1"/>
    <ignoredError sqref="E21:E22 E26:E27 E29 E43" formulaRange="1" unlockedFormula="1"/>
    <ignoredError sqref="E25" formula="1"/>
    <ignoredError sqref="F44:I44 J44:R44 O53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ИОГВ</vt:lpstr>
      <vt:lpstr>ИОГВ!Заголовки_для_печати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2016-07-06T03:38:38Z</dcterms:modified>
</cp:coreProperties>
</file>